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53.2019_OBH_byty_K1_Čih\"/>
    </mc:Choice>
  </mc:AlternateContent>
  <bookViews>
    <workbookView xWindow="0" yWindow="0" windowWidth="27885" windowHeight="7335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45" i="1" l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<sst xmlns="http://schemas.openxmlformats.org/spreadsheetml/2006/main" count="120" uniqueCount="103">
  <si>
    <t>Oprava obsazeného  bytu č.3, Volgogradská 16</t>
  </si>
  <si>
    <t>VZ č. 196/2019</t>
  </si>
  <si>
    <t>4.10.2019 10:48:37</t>
  </si>
  <si>
    <t>Odběratel:</t>
  </si>
  <si>
    <t>Příjemce:</t>
  </si>
  <si>
    <t>Statutární město Ostrava</t>
  </si>
  <si>
    <t>Městský obvod Ostrava-Jih</t>
  </si>
  <si>
    <t>Prokešovo náměstí 1803/8</t>
  </si>
  <si>
    <t>Horní 791/3</t>
  </si>
  <si>
    <t>729 30 Ostrava-Moravská Ostrava</t>
  </si>
  <si>
    <t>700 30 Ostrava-Hrabůvka</t>
  </si>
  <si>
    <t>Zhotovitel:</t>
  </si>
  <si>
    <t>Sídlo</t>
  </si>
  <si>
    <t>IČ zhotovitele</t>
  </si>
  <si>
    <t>Předmět zakázky:</t>
  </si>
  <si>
    <t>Část obce</t>
  </si>
  <si>
    <t>Ostrava-Zábřeh</t>
  </si>
  <si>
    <t>Ulice, č. pop./č. or.</t>
  </si>
  <si>
    <t>Volgogradská 16/2464</t>
  </si>
  <si>
    <t>Číslo bytu</t>
  </si>
  <si>
    <t>Velikost bytu</t>
  </si>
  <si>
    <t>1+2</t>
  </si>
  <si>
    <t>Technik</t>
  </si>
  <si>
    <t>Ivana Čihánková</t>
  </si>
  <si>
    <t>ivana.cihankova@ovajih.cz</t>
  </si>
  <si>
    <t>602 334 467, 599 430 151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</si>
  <si>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</si>
  <si>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</si>
  <si>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</si>
  <si>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</si>
  <si>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</si>
  <si>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</si>
  <si>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</si>
  <si>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</si>
  <si>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3.37</t>
  </si>
  <si>
    <t>výměna kuchyňské linky 150 cm</t>
  </si>
  <si>
    <t>ks</t>
  </si>
  <si>
    <t>tl.lamina min.18 mm, dekor dřevo,ves podním dílu 4 šuplíky s kolejničkami, ABS hrany min.tl.2 mm, zavírače zásuvek s měkkým dorazem, spodní skřínky osadit na nožkách</t>
  </si>
  <si>
    <t>3.40</t>
  </si>
  <si>
    <t>výměna skříňky nad digestoří</t>
  </si>
  <si>
    <t>dekor kuch.linky, s panty s tlumením na ramínku</t>
  </si>
  <si>
    <t>3.41</t>
  </si>
  <si>
    <t>výměna digestoře klasické s vnitřním recirkulačním odtahem</t>
  </si>
  <si>
    <t>3.48</t>
  </si>
  <si>
    <t>výměna spižní skříně včetně polic a žebříku</t>
  </si>
  <si>
    <t>tl.lamina min. 18 mm, dekor dřeva, ABS hrany tl.2 mm, dtto kuch.linka</t>
  </si>
  <si>
    <t>3.78</t>
  </si>
  <si>
    <t>výměna přechodových lišt – délka 70 cm</t>
  </si>
  <si>
    <t>3.82</t>
  </si>
  <si>
    <t>výměna dveřního kování</t>
  </si>
  <si>
    <t>3.83</t>
  </si>
  <si>
    <t>výměna zámku u dveří</t>
  </si>
  <si>
    <t>3.114</t>
  </si>
  <si>
    <t>výměna dřezové desky dl. 150 cm, vč. ukončovacích lišt</t>
  </si>
  <si>
    <t>včetně hliníkové hrany u sporáku</t>
  </si>
  <si>
    <t>3.118</t>
  </si>
  <si>
    <t>výměna větracích mřížek</t>
  </si>
  <si>
    <t>koupelna,WC,kuchyň</t>
  </si>
  <si>
    <t>3.123</t>
  </si>
  <si>
    <t>demontáž a zpětná montáž zařizovacích předmětů, viz poznámka</t>
  </si>
  <si>
    <t>soubor</t>
  </si>
  <si>
    <t>vestavné skříně v předsíni, plynového sporáku (při výměně PVC))</t>
  </si>
  <si>
    <t>4.1</t>
  </si>
  <si>
    <t>stržení původního PVC</t>
  </si>
  <si>
    <t>m2</t>
  </si>
  <si>
    <t>kuchyň, předsíń</t>
  </si>
  <si>
    <t>4.2</t>
  </si>
  <si>
    <t>úprava podkladu – nivelace</t>
  </si>
  <si>
    <t>kuchyň, předsíň</t>
  </si>
  <si>
    <t>4.4</t>
  </si>
  <si>
    <t>položení PVC – vyšší zátěž, celoplošně podlepit</t>
  </si>
  <si>
    <t>kuchyň, předsíň, dekor dřevo, celoplošně podlepit</t>
  </si>
  <si>
    <t>4.5</t>
  </si>
  <si>
    <t>nalepení obvodové lišty PVC</t>
  </si>
  <si>
    <t>bm</t>
  </si>
  <si>
    <t>5.1</t>
  </si>
  <si>
    <t>zhotovení nových štukových omítek</t>
  </si>
  <si>
    <t>kuchyň, předsíň, včetně náležité úpravy podkladu (např.použití perlinky, lepidla)</t>
  </si>
  <si>
    <t>5.2</t>
  </si>
  <si>
    <t>lokální opravy prasklin, prasklin panelových spojů</t>
  </si>
  <si>
    <t>perlinka, lepidlo</t>
  </si>
  <si>
    <t>5.4</t>
  </si>
  <si>
    <t>škrábání stěn,stropů</t>
  </si>
  <si>
    <t>kuchyň,předsíň</t>
  </si>
  <si>
    <t>5.6</t>
  </si>
  <si>
    <t>malba dvojnásobná bílá</t>
  </si>
  <si>
    <t>kuchyň,předsíň, otěruvzdorná malba</t>
  </si>
  <si>
    <t>7.15</t>
  </si>
  <si>
    <t>nátěr zárubní – šířka 70 cm</t>
  </si>
  <si>
    <t>barva bílá, syntetika</t>
  </si>
  <si>
    <t>9.26</t>
  </si>
  <si>
    <t>výměna bytového jádra dle přiložené PD a rozpočtu</t>
  </si>
  <si>
    <t>11.30</t>
  </si>
  <si>
    <t>celkový úklid po opravách</t>
  </si>
  <si>
    <t>0+1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</si>
  <si>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</si>
  <si>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</si>
  <si>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</si>
  <si>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</si>
  <si>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</si>
  <si>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max.limitní cenou 10 000,- Kč.</t>
  </si>
  <si>
    <t>Hodinovou sazbu, která se vzahuje k položce 1.19 za odstranění závad zjištěných při elektrorevizi  nebo kontrole el. spotřebičů, uveďte v max. sazbě 300,- Kč bez DPH, a  to v řádku nad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</si>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</sst>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49" fontId="0" fillId="3" borderId="30" xfId="0" applyNumberFormat="1" applyFill="1" applyBorder="1" applyAlignment="1">
      <alignment horizontal="left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6"/>
  <sheetViews>
    <sheetView showGridLines="0" tabSelected="1" zoomScale="115" zoomScaleNormal="115" workbookViewId="0">
      <selection activeCell="F44" sqref="F44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3" t="s">
        <v>0</v>
      </c>
      <c r="B1" s="64"/>
      <c r="C1" s="64"/>
      <c r="D1" s="65"/>
      <c r="E1" s="65"/>
      <c r="F1" s="64"/>
      <c r="G1" s="64"/>
      <c r="H1" s="66"/>
      <c r="J1" s="1">
        <v>628</v>
      </c>
    </row>
    <row r="2" spans="1:10" ht="44.1" customHeight="1" x14ac:dyDescent="0.25">
      <c r="A2" s="2"/>
      <c r="B2" s="3"/>
      <c r="C2" s="4"/>
      <c r="D2" s="80" t="s">
        <v>1</v>
      </c>
      <c r="E2" s="81"/>
      <c r="F2" s="5"/>
      <c r="G2" s="5"/>
      <c r="H2" s="6"/>
      <c r="J2" s="1">
        <v>2019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78" t="s">
        <v>3</v>
      </c>
      <c r="B4" s="79"/>
      <c r="C4" s="79"/>
      <c r="D4" s="72" t="s">
        <v>4</v>
      </c>
      <c r="E4" s="72"/>
      <c r="F4" s="72"/>
      <c r="G4" s="73"/>
      <c r="H4" s="6"/>
      <c r="J4" s="1">
        <v>21</v>
      </c>
    </row>
    <row r="5" spans="1:10" ht="15" customHeight="1" x14ac:dyDescent="0.25">
      <c r="A5" s="57" t="s">
        <v>5</v>
      </c>
      <c r="B5" s="40"/>
      <c r="C5" s="40"/>
      <c r="D5" s="74" t="s">
        <v>6</v>
      </c>
      <c r="E5" s="74"/>
      <c r="F5" s="74"/>
      <c r="G5" s="75"/>
      <c r="H5" s="6"/>
    </row>
    <row r="6" spans="1:10" ht="15" customHeight="1" x14ac:dyDescent="0.25">
      <c r="A6" s="57" t="s">
        <v>7</v>
      </c>
      <c r="B6" s="40"/>
      <c r="C6" s="40"/>
      <c r="D6" s="74" t="s">
        <v>8</v>
      </c>
      <c r="E6" s="74"/>
      <c r="F6" s="74"/>
      <c r="G6" s="75"/>
      <c r="H6" s="6"/>
    </row>
    <row r="7" spans="1:10" ht="15" customHeight="1" x14ac:dyDescent="0.25">
      <c r="A7" s="70" t="s">
        <v>9</v>
      </c>
      <c r="B7" s="71"/>
      <c r="C7" s="71"/>
      <c r="D7" s="76" t="s">
        <v>10</v>
      </c>
      <c r="E7" s="76"/>
      <c r="F7" s="76"/>
      <c r="G7" s="77"/>
      <c r="H7" s="6"/>
    </row>
    <row r="8" spans="1:10" ht="15" customHeight="1" x14ac:dyDescent="0.25">
      <c r="A8" s="67"/>
      <c r="B8" s="68"/>
      <c r="C8" s="68"/>
      <c r="D8" s="69"/>
      <c r="E8" s="69"/>
      <c r="F8" s="69"/>
      <c r="G8" s="69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78" t="s">
        <v>11</v>
      </c>
      <c r="B10" s="79"/>
      <c r="C10" s="99"/>
      <c r="D10" s="84"/>
      <c r="E10" s="85"/>
      <c r="F10" s="85"/>
      <c r="G10" s="86"/>
      <c r="H10" s="6"/>
    </row>
    <row r="11" spans="1:10" x14ac:dyDescent="0.25">
      <c r="A11" s="93" t="s">
        <v>12</v>
      </c>
      <c r="B11" s="94"/>
      <c r="C11" s="95"/>
      <c r="D11" s="96"/>
      <c r="E11" s="97"/>
      <c r="F11" s="97"/>
      <c r="G11" s="98"/>
      <c r="H11" s="6"/>
    </row>
    <row r="12" spans="1:10" ht="15.75" customHeight="1" x14ac:dyDescent="0.25">
      <c r="A12" s="70" t="s">
        <v>13</v>
      </c>
      <c r="B12" s="71"/>
      <c r="C12" s="71"/>
      <c r="D12" s="90"/>
      <c r="E12" s="91"/>
      <c r="F12" s="91"/>
      <c r="G12" s="92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87" t="s">
        <v>14</v>
      </c>
      <c r="B14" s="88"/>
      <c r="C14" s="88"/>
      <c r="D14" s="88"/>
      <c r="E14" s="88"/>
      <c r="F14" s="88"/>
      <c r="G14" s="89"/>
      <c r="H14" s="6"/>
    </row>
    <row r="15" spans="1:10" x14ac:dyDescent="0.25">
      <c r="A15" s="100" t="s">
        <v>15</v>
      </c>
      <c r="B15" s="82"/>
      <c r="C15" s="82"/>
      <c r="D15" s="82" t="s">
        <v>16</v>
      </c>
      <c r="E15" s="82"/>
      <c r="F15" s="82"/>
      <c r="G15" s="83"/>
      <c r="H15" s="6"/>
    </row>
    <row r="16" spans="1:10" x14ac:dyDescent="0.25">
      <c r="A16" s="57" t="s">
        <v>17</v>
      </c>
      <c r="B16" s="40"/>
      <c r="C16" s="40"/>
      <c r="D16" s="40" t="s">
        <v>18</v>
      </c>
      <c r="E16" s="40"/>
      <c r="F16" s="40"/>
      <c r="G16" s="41"/>
      <c r="H16" s="6"/>
    </row>
    <row r="17" spans="1:10" x14ac:dyDescent="0.25">
      <c r="A17" s="57" t="s">
        <v>19</v>
      </c>
      <c r="B17" s="40"/>
      <c r="C17" s="40"/>
      <c r="D17" s="40">
        <v>3</v>
      </c>
      <c r="E17" s="40"/>
      <c r="F17" s="40"/>
      <c r="G17" s="41"/>
      <c r="H17" s="6"/>
    </row>
    <row r="18" spans="1:10" x14ac:dyDescent="0.25">
      <c r="A18" s="57" t="s">
        <v>20</v>
      </c>
      <c r="B18" s="40"/>
      <c r="C18" s="40"/>
      <c r="D18" s="40" t="s">
        <v>21</v>
      </c>
      <c r="E18" s="40"/>
      <c r="F18" s="40"/>
      <c r="G18" s="41"/>
      <c r="H18" s="6"/>
    </row>
    <row r="19" spans="1:10" ht="12.75" customHeight="1" x14ac:dyDescent="0.25">
      <c r="A19" s="42" t="s">
        <v>22</v>
      </c>
      <c r="B19" s="43"/>
      <c r="C19" s="44"/>
      <c r="D19" s="58" t="s">
        <v>23</v>
      </c>
      <c r="E19" s="59"/>
      <c r="F19" s="59"/>
      <c r="G19" s="60"/>
      <c r="H19" s="6"/>
    </row>
    <row r="20" spans="1:10" ht="14.25" customHeight="1" x14ac:dyDescent="0.25">
      <c r="A20" s="45"/>
      <c r="B20" s="46"/>
      <c r="C20" s="47"/>
      <c r="D20" s="51" t="s">
        <v>24</v>
      </c>
      <c r="E20" s="52"/>
      <c r="F20" s="52"/>
      <c r="G20" s="53"/>
      <c r="H20" s="6"/>
    </row>
    <row r="21" spans="1:10" ht="13.5" customHeight="1" x14ac:dyDescent="0.25">
      <c r="A21" s="48"/>
      <c r="B21" s="49"/>
      <c r="C21" s="50"/>
      <c r="D21" s="54" t="s">
        <v>25</v>
      </c>
      <c r="E21" s="55"/>
      <c r="F21" s="55"/>
      <c r="G21" s="56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1" t="s">
        <v>35</v>
      </c>
      <c r="D24" s="18" t="s">
        <v>36</v>
      </c>
      <c r="E24" s="19">
        <v>1</v>
      </c>
      <c r="F24" s="33"/>
      <c r="G24" s="19">
        <f t="shared" ref="G24:G44" si="0">ROUND(E24*F24, 2)</f>
        <v>0</v>
      </c>
      <c r="H24" s="32" t="s">
        <v>37</v>
      </c>
      <c r="J24" s="1">
        <v>78</v>
      </c>
    </row>
    <row r="25" spans="1:10" ht="29.25" customHeight="1" x14ac:dyDescent="0.25">
      <c r="A25" s="16">
        <v>2</v>
      </c>
      <c r="B25" s="17" t="s">
        <v>38</v>
      </c>
      <c r="C25" s="31" t="s">
        <v>39</v>
      </c>
      <c r="D25" s="18" t="s">
        <v>36</v>
      </c>
      <c r="E25" s="19">
        <v>1</v>
      </c>
      <c r="F25" s="33"/>
      <c r="G25" s="19">
        <f t="shared" si="0"/>
        <v>0</v>
      </c>
      <c r="H25" s="32" t="s">
        <v>40</v>
      </c>
      <c r="J25" s="1">
        <v>81</v>
      </c>
    </row>
    <row r="26" spans="1:10" ht="29.25" customHeight="1" x14ac:dyDescent="0.25">
      <c r="A26" s="16">
        <v>3</v>
      </c>
      <c r="B26" s="17" t="s">
        <v>41</v>
      </c>
      <c r="C26" s="31" t="s">
        <v>42</v>
      </c>
      <c r="D26" s="18" t="s">
        <v>36</v>
      </c>
      <c r="E26" s="19">
        <v>1</v>
      </c>
      <c r="F26" s="33"/>
      <c r="G26" s="19">
        <f t="shared" si="0"/>
        <v>0</v>
      </c>
      <c r="H26" s="32"/>
      <c r="J26" s="1">
        <v>82</v>
      </c>
    </row>
    <row r="27" spans="1:10" ht="29.25" customHeight="1" x14ac:dyDescent="0.25">
      <c r="A27" s="16">
        <v>4</v>
      </c>
      <c r="B27" s="17" t="s">
        <v>43</v>
      </c>
      <c r="C27" s="31" t="s">
        <v>44</v>
      </c>
      <c r="D27" s="18" t="s">
        <v>36</v>
      </c>
      <c r="E27" s="19">
        <v>1</v>
      </c>
      <c r="F27" s="33"/>
      <c r="G27" s="19">
        <f t="shared" si="0"/>
        <v>0</v>
      </c>
      <c r="H27" s="32" t="s">
        <v>45</v>
      </c>
      <c r="J27" s="1">
        <v>89</v>
      </c>
    </row>
    <row r="28" spans="1:10" ht="29.25" customHeight="1" x14ac:dyDescent="0.25">
      <c r="A28" s="16">
        <v>5</v>
      </c>
      <c r="B28" s="17" t="s">
        <v>46</v>
      </c>
      <c r="C28" s="31" t="s">
        <v>47</v>
      </c>
      <c r="D28" s="18" t="s">
        <v>36</v>
      </c>
      <c r="E28" s="19">
        <v>2</v>
      </c>
      <c r="F28" s="33"/>
      <c r="G28" s="19">
        <f t="shared" si="0"/>
        <v>0</v>
      </c>
      <c r="H28" s="32"/>
      <c r="J28" s="1">
        <v>119</v>
      </c>
    </row>
    <row r="29" spans="1:10" ht="29.25" customHeight="1" x14ac:dyDescent="0.25">
      <c r="A29" s="16">
        <v>6</v>
      </c>
      <c r="B29" s="17" t="s">
        <v>48</v>
      </c>
      <c r="C29" s="31" t="s">
        <v>49</v>
      </c>
      <c r="D29" s="18" t="s">
        <v>36</v>
      </c>
      <c r="E29" s="19">
        <v>2</v>
      </c>
      <c r="F29" s="33"/>
      <c r="G29" s="19">
        <f t="shared" si="0"/>
        <v>0</v>
      </c>
      <c r="H29" s="32"/>
      <c r="J29" s="1">
        <v>123</v>
      </c>
    </row>
    <row r="30" spans="1:10" ht="29.25" customHeight="1" x14ac:dyDescent="0.25">
      <c r="A30" s="16">
        <v>7</v>
      </c>
      <c r="B30" s="17" t="s">
        <v>50</v>
      </c>
      <c r="C30" s="31" t="s">
        <v>51</v>
      </c>
      <c r="D30" s="18" t="s">
        <v>36</v>
      </c>
      <c r="E30" s="19">
        <v>2</v>
      </c>
      <c r="F30" s="33"/>
      <c r="G30" s="19">
        <f t="shared" si="0"/>
        <v>0</v>
      </c>
      <c r="H30" s="32"/>
      <c r="J30" s="1">
        <v>124</v>
      </c>
    </row>
    <row r="31" spans="1:10" ht="29.25" customHeight="1" x14ac:dyDescent="0.25">
      <c r="A31" s="16">
        <v>8</v>
      </c>
      <c r="B31" s="17" t="s">
        <v>52</v>
      </c>
      <c r="C31" s="31" t="s">
        <v>53</v>
      </c>
      <c r="D31" s="18" t="s">
        <v>36</v>
      </c>
      <c r="E31" s="19">
        <v>1</v>
      </c>
      <c r="F31" s="33"/>
      <c r="G31" s="19">
        <f t="shared" si="0"/>
        <v>0</v>
      </c>
      <c r="H31" s="32" t="s">
        <v>54</v>
      </c>
      <c r="J31" s="1">
        <v>300</v>
      </c>
    </row>
    <row r="32" spans="1:10" ht="29.25" customHeight="1" x14ac:dyDescent="0.25">
      <c r="A32" s="16">
        <v>9</v>
      </c>
      <c r="B32" s="17" t="s">
        <v>55</v>
      </c>
      <c r="C32" s="31" t="s">
        <v>56</v>
      </c>
      <c r="D32" s="18" t="s">
        <v>36</v>
      </c>
      <c r="E32" s="19">
        <v>4</v>
      </c>
      <c r="F32" s="33"/>
      <c r="G32" s="19">
        <f t="shared" si="0"/>
        <v>0</v>
      </c>
      <c r="H32" s="32" t="s">
        <v>57</v>
      </c>
      <c r="J32" s="1">
        <v>305</v>
      </c>
    </row>
    <row r="33" spans="1:10" ht="29.25" customHeight="1" x14ac:dyDescent="0.25">
      <c r="A33" s="16">
        <v>10</v>
      </c>
      <c r="B33" s="17" t="s">
        <v>58</v>
      </c>
      <c r="C33" s="31" t="s">
        <v>59</v>
      </c>
      <c r="D33" s="18" t="s">
        <v>60</v>
      </c>
      <c r="E33" s="19">
        <v>1</v>
      </c>
      <c r="F33" s="33"/>
      <c r="G33" s="19">
        <f t="shared" si="0"/>
        <v>0</v>
      </c>
      <c r="H33" s="32" t="s">
        <v>61</v>
      </c>
      <c r="J33" s="1">
        <v>315</v>
      </c>
    </row>
    <row r="34" spans="1:10" ht="29.25" customHeight="1" x14ac:dyDescent="0.25">
      <c r="A34" s="16">
        <v>11</v>
      </c>
      <c r="B34" s="17" t="s">
        <v>62</v>
      </c>
      <c r="C34" s="31" t="s">
        <v>63</v>
      </c>
      <c r="D34" s="18" t="s">
        <v>64</v>
      </c>
      <c r="E34" s="19">
        <v>16</v>
      </c>
      <c r="F34" s="33"/>
      <c r="G34" s="19">
        <f t="shared" si="0"/>
        <v>0</v>
      </c>
      <c r="H34" s="32" t="s">
        <v>65</v>
      </c>
      <c r="J34" s="1">
        <v>148</v>
      </c>
    </row>
    <row r="35" spans="1:10" ht="29.25" customHeight="1" x14ac:dyDescent="0.25">
      <c r="A35" s="16">
        <v>12</v>
      </c>
      <c r="B35" s="17" t="s">
        <v>66</v>
      </c>
      <c r="C35" s="31" t="s">
        <v>67</v>
      </c>
      <c r="D35" s="18" t="s">
        <v>64</v>
      </c>
      <c r="E35" s="19">
        <v>16</v>
      </c>
      <c r="F35" s="33"/>
      <c r="G35" s="19">
        <f t="shared" si="0"/>
        <v>0</v>
      </c>
      <c r="H35" s="32" t="s">
        <v>68</v>
      </c>
      <c r="J35" s="1">
        <v>149</v>
      </c>
    </row>
    <row r="36" spans="1:10" ht="29.25" customHeight="1" x14ac:dyDescent="0.25">
      <c r="A36" s="16">
        <v>13</v>
      </c>
      <c r="B36" s="17" t="s">
        <v>69</v>
      </c>
      <c r="C36" s="31" t="s">
        <v>70</v>
      </c>
      <c r="D36" s="18" t="s">
        <v>64</v>
      </c>
      <c r="E36" s="19">
        <v>16</v>
      </c>
      <c r="F36" s="33"/>
      <c r="G36" s="19">
        <f t="shared" si="0"/>
        <v>0</v>
      </c>
      <c r="H36" s="32" t="s">
        <v>71</v>
      </c>
      <c r="J36" s="1">
        <v>151</v>
      </c>
    </row>
    <row r="37" spans="1:10" ht="29.25" customHeight="1" x14ac:dyDescent="0.25">
      <c r="A37" s="16">
        <v>14</v>
      </c>
      <c r="B37" s="17" t="s">
        <v>72</v>
      </c>
      <c r="C37" s="31" t="s">
        <v>73</v>
      </c>
      <c r="D37" s="18" t="s">
        <v>74</v>
      </c>
      <c r="E37" s="19">
        <v>14</v>
      </c>
      <c r="F37" s="33"/>
      <c r="G37" s="19">
        <f t="shared" si="0"/>
        <v>0</v>
      </c>
      <c r="H37" s="32"/>
      <c r="J37" s="1">
        <v>152</v>
      </c>
    </row>
    <row r="38" spans="1:10" ht="29.25" customHeight="1" x14ac:dyDescent="0.25">
      <c r="A38" s="16">
        <v>15</v>
      </c>
      <c r="B38" s="17" t="s">
        <v>75</v>
      </c>
      <c r="C38" s="31" t="s">
        <v>76</v>
      </c>
      <c r="D38" s="18" t="s">
        <v>64</v>
      </c>
      <c r="E38" s="19">
        <v>76</v>
      </c>
      <c r="F38" s="33"/>
      <c r="G38" s="19">
        <f t="shared" si="0"/>
        <v>0</v>
      </c>
      <c r="H38" s="32" t="s">
        <v>77</v>
      </c>
      <c r="J38" s="1">
        <v>162</v>
      </c>
    </row>
    <row r="39" spans="1:10" ht="29.25" customHeight="1" x14ac:dyDescent="0.25">
      <c r="A39" s="16">
        <v>16</v>
      </c>
      <c r="B39" s="17" t="s">
        <v>78</v>
      </c>
      <c r="C39" s="31" t="s">
        <v>79</v>
      </c>
      <c r="D39" s="18" t="s">
        <v>64</v>
      </c>
      <c r="E39" s="19">
        <v>2</v>
      </c>
      <c r="F39" s="33"/>
      <c r="G39" s="19">
        <f t="shared" si="0"/>
        <v>0</v>
      </c>
      <c r="H39" s="32" t="s">
        <v>80</v>
      </c>
      <c r="J39" s="1">
        <v>163</v>
      </c>
    </row>
    <row r="40" spans="1:10" ht="29.25" customHeight="1" x14ac:dyDescent="0.25">
      <c r="A40" s="16">
        <v>17</v>
      </c>
      <c r="B40" s="17" t="s">
        <v>81</v>
      </c>
      <c r="C40" s="31" t="s">
        <v>82</v>
      </c>
      <c r="D40" s="18" t="s">
        <v>64</v>
      </c>
      <c r="E40" s="19">
        <v>76</v>
      </c>
      <c r="F40" s="33"/>
      <c r="G40" s="19">
        <f t="shared" si="0"/>
        <v>0</v>
      </c>
      <c r="H40" s="32" t="s">
        <v>83</v>
      </c>
      <c r="J40" s="1">
        <v>165</v>
      </c>
    </row>
    <row r="41" spans="1:10" ht="29.25" customHeight="1" x14ac:dyDescent="0.25">
      <c r="A41" s="16">
        <v>18</v>
      </c>
      <c r="B41" s="17" t="s">
        <v>84</v>
      </c>
      <c r="C41" s="31" t="s">
        <v>85</v>
      </c>
      <c r="D41" s="18" t="s">
        <v>64</v>
      </c>
      <c r="E41" s="19">
        <v>76</v>
      </c>
      <c r="F41" s="33"/>
      <c r="G41" s="19">
        <f t="shared" si="0"/>
        <v>0</v>
      </c>
      <c r="H41" s="32" t="s">
        <v>86</v>
      </c>
      <c r="J41" s="1">
        <v>167</v>
      </c>
    </row>
    <row r="42" spans="1:10" ht="29.25" customHeight="1" x14ac:dyDescent="0.25">
      <c r="A42" s="16">
        <v>19</v>
      </c>
      <c r="B42" s="17" t="s">
        <v>87</v>
      </c>
      <c r="C42" s="31" t="s">
        <v>88</v>
      </c>
      <c r="D42" s="18" t="s">
        <v>36</v>
      </c>
      <c r="E42" s="19">
        <v>2</v>
      </c>
      <c r="F42" s="33"/>
      <c r="G42" s="19">
        <f t="shared" si="0"/>
        <v>0</v>
      </c>
      <c r="H42" s="32" t="s">
        <v>89</v>
      </c>
      <c r="J42" s="1">
        <v>208</v>
      </c>
    </row>
    <row r="43" spans="1:10" ht="29.25" customHeight="1" x14ac:dyDescent="0.25">
      <c r="A43" s="16">
        <v>20</v>
      </c>
      <c r="B43" s="17" t="s">
        <v>90</v>
      </c>
      <c r="C43" s="31" t="s">
        <v>91</v>
      </c>
      <c r="D43" s="18" t="s">
        <v>60</v>
      </c>
      <c r="E43" s="19">
        <v>1</v>
      </c>
      <c r="F43" s="33"/>
      <c r="G43" s="19">
        <f t="shared" si="0"/>
        <v>0</v>
      </c>
      <c r="H43" s="32"/>
      <c r="J43" s="1">
        <v>375</v>
      </c>
    </row>
    <row r="44" spans="1:10" ht="29.25" customHeight="1" x14ac:dyDescent="0.25">
      <c r="A44" s="16">
        <v>21</v>
      </c>
      <c r="B44" s="17" t="s">
        <v>92</v>
      </c>
      <c r="C44" s="31" t="s">
        <v>93</v>
      </c>
      <c r="D44" s="18" t="s">
        <v>94</v>
      </c>
      <c r="E44" s="19">
        <v>1</v>
      </c>
      <c r="F44" s="33"/>
      <c r="G44" s="19">
        <f t="shared" si="0"/>
        <v>0</v>
      </c>
      <c r="H44" s="32" t="s">
        <v>68</v>
      </c>
      <c r="J44" s="1">
        <v>306</v>
      </c>
    </row>
    <row r="45" spans="1:10" ht="27" customHeight="1" x14ac:dyDescent="0.25">
      <c r="A45" s="38" t="s">
        <v>95</v>
      </c>
      <c r="B45" s="39"/>
      <c r="C45" s="39"/>
      <c r="D45" s="39"/>
      <c r="E45" s="39"/>
      <c r="F45" s="39"/>
      <c r="G45" s="15">
        <f>SUM(G24:G44)</f>
        <v>0</v>
      </c>
      <c r="H45" s="26"/>
    </row>
    <row r="46" spans="1:10" s="29" customFormat="1" ht="27" customHeight="1" x14ac:dyDescent="0.25">
      <c r="A46" s="62" t="s">
        <v>96</v>
      </c>
      <c r="B46" s="62"/>
      <c r="C46" s="62"/>
      <c r="D46" s="62"/>
      <c r="E46" s="62"/>
      <c r="F46" s="62"/>
      <c r="G46" s="62"/>
      <c r="H46" s="62"/>
    </row>
    <row r="47" spans="1:10" ht="27" customHeight="1" x14ac:dyDescent="0.25">
      <c r="A47" s="61" t="s">
        <v>97</v>
      </c>
      <c r="B47" s="61"/>
      <c r="C47" s="61"/>
      <c r="D47" s="61"/>
      <c r="E47" s="61"/>
      <c r="F47" s="61"/>
      <c r="G47" s="61"/>
      <c r="H47" s="61"/>
    </row>
    <row r="48" spans="1:10" ht="15.75" customHeight="1" x14ac:dyDescent="0.25">
      <c r="A48" s="27"/>
      <c r="B48" s="36" t="s">
        <v>98</v>
      </c>
      <c r="C48" s="36"/>
      <c r="D48" s="36"/>
      <c r="E48" s="36"/>
      <c r="F48" s="37"/>
      <c r="G48"/>
      <c r="H48"/>
    </row>
    <row r="49" spans="1:6" ht="45" customHeight="1" x14ac:dyDescent="0.25">
      <c r="A49" s="28">
        <v>1</v>
      </c>
      <c r="B49" s="34" t="s">
        <v>99</v>
      </c>
      <c r="C49" s="34"/>
      <c r="D49" s="34"/>
      <c r="E49" s="34"/>
      <c r="F49" s="35"/>
    </row>
    <row r="50" spans="1:6" ht="60" customHeight="1" x14ac:dyDescent="0.25">
      <c r="A50" s="28">
        <v>2</v>
      </c>
      <c r="B50" s="34" t="s">
        <v>100</v>
      </c>
      <c r="C50" s="34"/>
      <c r="D50" s="34"/>
      <c r="E50" s="34"/>
      <c r="F50" s="35"/>
    </row>
    <row r="51" spans="1:6" ht="60" customHeight="1" x14ac:dyDescent="0.25">
      <c r="A51" s="28">
        <v>3</v>
      </c>
      <c r="B51" s="34" t="s">
        <v>101</v>
      </c>
      <c r="C51" s="34"/>
      <c r="D51" s="34"/>
      <c r="E51" s="34"/>
      <c r="F51" s="35"/>
    </row>
    <row r="52" spans="1:6" ht="120" customHeight="1" x14ac:dyDescent="0.25">
      <c r="A52" s="28">
        <v>4</v>
      </c>
      <c r="B52" s="34" t="s">
        <v>102</v>
      </c>
      <c r="C52" s="34"/>
      <c r="D52" s="34"/>
      <c r="E52" s="34"/>
      <c r="F52" s="35"/>
    </row>
    <row r="53" spans="1:6" x14ac:dyDescent="0.25">
      <c r="A53" s="10"/>
      <c r="B53" s="30"/>
      <c r="C53" s="30"/>
      <c r="D53" s="30"/>
      <c r="E53" s="30"/>
      <c r="F53" s="30"/>
    </row>
    <row r="54" spans="1:6" x14ac:dyDescent="0.25">
      <c r="A54" s="10"/>
    </row>
    <row r="55" spans="1:6" x14ac:dyDescent="0.25">
      <c r="A55" s="10"/>
    </row>
    <row r="56" spans="1:6" x14ac:dyDescent="0.25">
      <c r="A56" s="10"/>
    </row>
    <row r="57" spans="1:6" x14ac:dyDescent="0.25">
      <c r="A57" s="10"/>
    </row>
    <row r="58" spans="1:6" x14ac:dyDescent="0.25">
      <c r="A58" s="10"/>
    </row>
    <row r="59" spans="1:6" x14ac:dyDescent="0.25">
      <c r="A59" s="10"/>
    </row>
    <row r="60" spans="1:6" x14ac:dyDescent="0.25">
      <c r="A60" s="10"/>
    </row>
    <row r="61" spans="1:6" x14ac:dyDescent="0.25">
      <c r="A61" s="10"/>
    </row>
    <row r="62" spans="1:6" x14ac:dyDescent="0.25">
      <c r="A62" s="10"/>
    </row>
    <row r="63" spans="1:6" x14ac:dyDescent="0.25">
      <c r="A63" s="10"/>
    </row>
    <row r="64" spans="1:6" x14ac:dyDescent="0.25">
      <c r="A64" s="10"/>
    </row>
    <row r="65" spans="1:1" x14ac:dyDescent="0.25">
      <c r="A65" s="10"/>
    </row>
    <row r="66" spans="1:1" x14ac:dyDescent="0.25">
      <c r="A66" s="10"/>
    </row>
    <row r="67" spans="1:1" x14ac:dyDescent="0.25">
      <c r="A67" s="10"/>
    </row>
    <row r="68" spans="1:1" x14ac:dyDescent="0.25">
      <c r="A68" s="10"/>
    </row>
    <row r="69" spans="1:1" x14ac:dyDescent="0.25">
      <c r="A69" s="10"/>
    </row>
    <row r="70" spans="1:1" x14ac:dyDescent="0.25">
      <c r="A70" s="10"/>
    </row>
    <row r="71" spans="1:1" x14ac:dyDescent="0.25">
      <c r="A71" s="10"/>
    </row>
    <row r="72" spans="1:1" x14ac:dyDescent="0.25">
      <c r="A72" s="10"/>
    </row>
    <row r="73" spans="1:1" x14ac:dyDescent="0.25">
      <c r="A73" s="10"/>
    </row>
    <row r="74" spans="1:1" x14ac:dyDescent="0.25">
      <c r="A74" s="10"/>
    </row>
    <row r="75" spans="1:1" x14ac:dyDescent="0.25">
      <c r="A75" s="10"/>
    </row>
    <row r="76" spans="1:1" x14ac:dyDescent="0.25">
      <c r="A76" s="10"/>
    </row>
    <row r="77" spans="1:1" x14ac:dyDescent="0.25">
      <c r="A77" s="10"/>
    </row>
    <row r="78" spans="1:1" x14ac:dyDescent="0.25">
      <c r="A78" s="10"/>
    </row>
    <row r="79" spans="1:1" x14ac:dyDescent="0.25">
      <c r="A79" s="10"/>
    </row>
    <row r="80" spans="1:1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</sheetData>
  <sheetProtection password="EB95" sheet="1" formatColumns="0" formatRows="0" insertColumns="0" insertHyperlinks="0" deleteColumns="0" deleteRows="0" autoFilter="0" pivotTables="0"/>
  <mergeCells count="39">
    <mergeCell ref="A16:C16"/>
    <mergeCell ref="D10:G10"/>
    <mergeCell ref="A14:G14"/>
    <mergeCell ref="D12:G12"/>
    <mergeCell ref="A11:C11"/>
    <mergeCell ref="D11:G11"/>
    <mergeCell ref="A10:C10"/>
    <mergeCell ref="A12:C12"/>
    <mergeCell ref="A15:C15"/>
    <mergeCell ref="A47:H47"/>
    <mergeCell ref="A46:H46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45:F45"/>
    <mergeCell ref="D17:G17"/>
    <mergeCell ref="A19:C21"/>
    <mergeCell ref="D20:G20"/>
    <mergeCell ref="D21:G21"/>
    <mergeCell ref="A17:C17"/>
    <mergeCell ref="A18:C18"/>
    <mergeCell ref="D18:G18"/>
    <mergeCell ref="D19:G19"/>
    <mergeCell ref="B49:F49"/>
    <mergeCell ref="B50:F50"/>
    <mergeCell ref="B51:F51"/>
    <mergeCell ref="B52:F52"/>
    <mergeCell ref="B48:F48"/>
  </mergeCells>
  <pageMargins left="0.7" right="0.7" top="0.78740157499999996" bottom="0.78740157499999996" header="0.3" footer="0.3"/>
  <pageSetup paperSize="9" scale="64" orientation="portrait" r:id="rId1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Chlumecká</dc:creator>
  <cp:lastModifiedBy>Marenczoková Radomíra Ing., Dis.</cp:lastModifiedBy>
  <cp:lastPrinted>2019-10-07T06:53:47Z</cp:lastPrinted>
  <dcterms:created xsi:type="dcterms:W3CDTF">2016-02-28T17:51:02Z</dcterms:created>
  <dcterms:modified xsi:type="dcterms:W3CDTF">2019-10-07T08:52:10Z</dcterms:modified>
</cp:coreProperties>
</file>